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_Bas_Yrd\Desktop\"/>
    </mc:Choice>
  </mc:AlternateContent>
  <xr:revisionPtr revIDLastSave="0" documentId="13_ncr:1_{2004F49D-654F-4832-9174-91BABAC22E86}" xr6:coauthVersionLast="45" xr6:coauthVersionMax="45" xr10:uidLastSave="{00000000-0000-0000-0000-000000000000}"/>
  <bookViews>
    <workbookView xWindow="-120" yWindow="-120" windowWidth="21840" windowHeight="13140" activeTab="2" xr2:uid="{00000000-000D-0000-FFFF-FFFF00000000}"/>
  </bookViews>
  <sheets>
    <sheet name="2022 EKİM  GELİR GİDER" sheetId="1" r:id="rId1"/>
    <sheet name="2022 ARALIK  GELİR GİDER " sheetId="4" r:id="rId2"/>
    <sheet name="2022 GELİR GİDER 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4" l="1"/>
  <c r="G14" i="4"/>
  <c r="G36" i="3"/>
  <c r="G38" i="3" s="1"/>
  <c r="H36" i="3"/>
  <c r="H26" i="1" l="1"/>
  <c r="G26" i="1"/>
</calcChain>
</file>

<file path=xl/sharedStrings.xml><?xml version="1.0" encoding="utf-8"?>
<sst xmlns="http://schemas.openxmlformats.org/spreadsheetml/2006/main" count="424" uniqueCount="86">
  <si>
    <t>Kullanıcı Adı</t>
  </si>
  <si>
    <t>Faaliyet Kodu</t>
  </si>
  <si>
    <t>Kayıt Tipi</t>
  </si>
  <si>
    <t>Ödeyen/Ödenen</t>
  </si>
  <si>
    <t>İşlem Tipi</t>
  </si>
  <si>
    <t>Gelir Miktarı (TL)</t>
  </si>
  <si>
    <t>Gider Miktarı (TL)</t>
  </si>
  <si>
    <t>Ödeme Tarihi</t>
  </si>
  <si>
    <t>Evrak No</t>
  </si>
  <si>
    <t>Kayıt Tarihi</t>
  </si>
  <si>
    <t>ALİ KOÇ</t>
  </si>
  <si>
    <t>0.0.0.0</t>
  </si>
  <si>
    <t>Gider</t>
  </si>
  <si>
    <t>TEKNOBİS BİLİŞİM</t>
  </si>
  <si>
    <t>Kırtasiye ve Büro Malzemeleri Alımı</t>
  </si>
  <si>
    <t>GİB20220000000098</t>
  </si>
  <si>
    <t>ŞAMİYE AYHAN</t>
  </si>
  <si>
    <t>Spor Malzemeleri Alımı</t>
  </si>
  <si>
    <t>GİB2022000000059</t>
  </si>
  <si>
    <t>Gelir</t>
  </si>
  <si>
    <t>HASAN KARAKUZU</t>
  </si>
  <si>
    <t>Okula Yapılan Yardımlar (Nakdi)</t>
  </si>
  <si>
    <t>AHMET KURTGÖZÜ</t>
  </si>
  <si>
    <t>Mutfak Gereçleri Bakım Onarımı</t>
  </si>
  <si>
    <t>SERVET ŞAKİR ACAR</t>
  </si>
  <si>
    <t>Genel Onarımlar</t>
  </si>
  <si>
    <t>GİB2022000000001</t>
  </si>
  <si>
    <t>İBRAHİM ÖZKAN</t>
  </si>
  <si>
    <t>SADULLAH AYBAR</t>
  </si>
  <si>
    <t>Etkinlik-Organizasyon Mal ve Malzeme Alımları</t>
  </si>
  <si>
    <t>MEHMET YILMAZ</t>
  </si>
  <si>
    <t>F09637</t>
  </si>
  <si>
    <t>PENBE ATAÇ</t>
  </si>
  <si>
    <t>Kantin kira geliri</t>
  </si>
  <si>
    <t>F29974</t>
  </si>
  <si>
    <t>Sınav Ücret Gelirleri</t>
  </si>
  <si>
    <t>MAKRO SİGORTA</t>
  </si>
  <si>
    <t>Bina Sigortası Giderleri</t>
  </si>
  <si>
    <t>ÖZBEK KIRTASİYE</t>
  </si>
  <si>
    <t>SERİNTAŞ EĞİTİM HİZM. LTD. ŞTİ</t>
  </si>
  <si>
    <t>Yayın ve Basım Giderleri</t>
  </si>
  <si>
    <t>MURAT ÇELİK</t>
  </si>
  <si>
    <t>F18357</t>
  </si>
  <si>
    <t>F18334</t>
  </si>
  <si>
    <t>AYBARLAR ÇİÇEKÇİLİK OTOMOTİV</t>
  </si>
  <si>
    <t>SAMİ KARAPINAR</t>
  </si>
  <si>
    <t>F03961</t>
  </si>
  <si>
    <t>F38999</t>
  </si>
  <si>
    <t>F09195</t>
  </si>
  <si>
    <t>31.12-2021-15.10.2022 TARİHLERİ ARASI OAB GELİR GİDER CETVELİ</t>
  </si>
  <si>
    <t>31.12.2021 DEN DEVREDEN BAKİYE</t>
  </si>
  <si>
    <t>6.707.79 TL</t>
  </si>
  <si>
    <t>TOPLAM GELİR  GİDER DURUMU</t>
  </si>
  <si>
    <t>DEVREDEN DAHİL TOPLAM GELİR</t>
  </si>
  <si>
    <t>15.10.2022 TARİHİ İTİBARİ İLE DEVREDEN BAKİYE</t>
  </si>
  <si>
    <t>7.968,44 TL</t>
  </si>
  <si>
    <t>İdris YILMAZ</t>
  </si>
  <si>
    <t>Den. Kur. Başk.</t>
  </si>
  <si>
    <t>Ercan KAFES</t>
  </si>
  <si>
    <t>Üye</t>
  </si>
  <si>
    <t>Mehmet TURGUT</t>
  </si>
  <si>
    <t>F56537</t>
  </si>
  <si>
    <t>AAA2022000000095</t>
  </si>
  <si>
    <t>Yiyecek ve İçecek Alımı</t>
  </si>
  <si>
    <t>YAKUP BAL</t>
  </si>
  <si>
    <t>ARS2022000006357</t>
  </si>
  <si>
    <t>Bakım Onarım Mal ve Malzemeleri Alımı</t>
  </si>
  <si>
    <t>FATMA NURTEN TOSUN</t>
  </si>
  <si>
    <t>GİB2022000000244</t>
  </si>
  <si>
    <t>ERGÜL ÖZBEK</t>
  </si>
  <si>
    <t>ARS000001454</t>
  </si>
  <si>
    <t>HAYRİ TAŞYÜREK</t>
  </si>
  <si>
    <t>NE02022000000598</t>
  </si>
  <si>
    <t>NURSAN ELEKTRİK SAN.TİC.LTD.ŞTİ</t>
  </si>
  <si>
    <t>F12361</t>
  </si>
  <si>
    <t>GİB2022000000121</t>
  </si>
  <si>
    <t>Ödül Malzemeleri Alımı</t>
  </si>
  <si>
    <t>15.10.2022 -31.12.2022 TARİHLERİ ARASI OAB GELİR GİDER CETVELİ</t>
  </si>
  <si>
    <t>15.10.2022  DEN DEVREDEN BAKİYE</t>
  </si>
  <si>
    <t>31.12.2022 TARİHİ İTİBARİ İLE DEVREDEN BAKİYE</t>
  </si>
  <si>
    <t>16680,96 TL</t>
  </si>
  <si>
    <t>Den.Kur. Başk.</t>
  </si>
  <si>
    <t>01.01.2023 'E DEVREDEN BAKİYE</t>
  </si>
  <si>
    <t>ÖNCEDEN DEVREDEN BAKİYE</t>
  </si>
  <si>
    <t>TOPLAM GELİR GİDER</t>
  </si>
  <si>
    <t>2022 YILI OAB GELİR GİDER TOPLAMI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</si>
</sst>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57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left"/>
    </xf>
    <xf numFmtId="4" fontId="16" fillId="0" borderId="10" xfId="0" applyNumberFormat="1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0" xfId="0" applyFont="1"/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Fill="1" applyBorder="1"/>
    <xf numFmtId="0" fontId="18" fillId="0" borderId="10" xfId="0" applyFont="1" applyBorder="1" applyAlignment="1">
      <alignment wrapText="1"/>
    </xf>
    <xf numFmtId="2" fontId="18" fillId="0" borderId="10" xfId="0" applyNumberFormat="1" applyFont="1" applyBorder="1" applyAlignment="1">
      <alignment horizontal="left" wrapText="1"/>
    </xf>
    <xf numFmtId="4" fontId="18" fillId="0" borderId="10" xfId="0" applyNumberFormat="1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wrapText="1"/>
    </xf>
    <xf numFmtId="14" fontId="18" fillId="0" borderId="10" xfId="0" applyNumberFormat="1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14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2" fontId="19" fillId="0" borderId="10" xfId="0" applyNumberFormat="1" applyFont="1" applyBorder="1" applyAlignment="1">
      <alignment horizontal="left" wrapText="1"/>
    </xf>
    <xf numFmtId="4" fontId="19" fillId="0" borderId="10" xfId="0" applyNumberFormat="1" applyFont="1" applyBorder="1" applyAlignment="1">
      <alignment horizontal="left" wrapText="1"/>
    </xf>
    <xf numFmtId="14" fontId="19" fillId="0" borderId="10" xfId="0" applyNumberFormat="1" applyFont="1" applyBorder="1" applyAlignment="1">
      <alignment horizontal="left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opLeftCell="A5" workbookViewId="0">
      <selection activeCell="G22" sqref="G22"/>
    </sheetView>
  </sheetViews>
  <sheetFormatPr defaultRowHeight="15" x14ac:dyDescent="0.25"/>
  <cols>
    <col min="1" max="1" width="2.85546875" customWidth="1"/>
    <col min="2" max="2" width="12" customWidth="1"/>
    <col min="3" max="3" width="11.85546875" customWidth="1"/>
    <col min="4" max="4" width="9.28515625" customWidth="1"/>
    <col min="5" max="5" width="26.7109375" customWidth="1"/>
    <col min="6" max="6" width="43.140625" customWidth="1"/>
    <col min="7" max="8" width="15.28515625" customWidth="1"/>
    <col min="9" max="9" width="14" customWidth="1"/>
    <col min="10" max="10" width="18.5703125" customWidth="1"/>
    <col min="11" max="11" width="12.140625" customWidth="1"/>
  </cols>
  <sheetData>
    <row r="1" spans="1:11" x14ac:dyDescent="0.25">
      <c r="A1" s="25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x14ac:dyDescent="0.25">
      <c r="A2" s="8"/>
      <c r="B2" s="2"/>
      <c r="C2" s="2"/>
      <c r="D2" s="2"/>
      <c r="E2" s="2"/>
      <c r="F2" s="2" t="s">
        <v>50</v>
      </c>
      <c r="G2" s="2" t="s">
        <v>51</v>
      </c>
      <c r="H2" s="2"/>
      <c r="I2" s="28"/>
      <c r="J2" s="28"/>
      <c r="K2" s="28"/>
    </row>
    <row r="3" spans="1:11" x14ac:dyDescent="0.2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</row>
    <row r="4" spans="1:11" x14ac:dyDescent="0.25">
      <c r="A4" s="11"/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2">
        <v>0</v>
      </c>
      <c r="H4" s="17">
        <v>1700</v>
      </c>
      <c r="I4" s="18">
        <v>44837</v>
      </c>
      <c r="J4" s="15" t="s">
        <v>15</v>
      </c>
      <c r="K4" s="18">
        <v>44837</v>
      </c>
    </row>
    <row r="5" spans="1:11" x14ac:dyDescent="0.25">
      <c r="A5" s="11"/>
      <c r="B5" s="11" t="s">
        <v>10</v>
      </c>
      <c r="C5" s="11" t="s">
        <v>11</v>
      </c>
      <c r="D5" s="11" t="s">
        <v>12</v>
      </c>
      <c r="E5" s="11" t="s">
        <v>16</v>
      </c>
      <c r="F5" s="11" t="s">
        <v>17</v>
      </c>
      <c r="G5" s="12">
        <v>0</v>
      </c>
      <c r="H5" s="17">
        <v>2008.8</v>
      </c>
      <c r="I5" s="18">
        <v>44819</v>
      </c>
      <c r="J5" s="15" t="s">
        <v>18</v>
      </c>
      <c r="K5" s="18">
        <v>44820</v>
      </c>
    </row>
    <row r="6" spans="1:11" x14ac:dyDescent="0.25">
      <c r="A6" s="11"/>
      <c r="B6" s="11" t="s">
        <v>10</v>
      </c>
      <c r="C6" s="11" t="s">
        <v>11</v>
      </c>
      <c r="D6" s="11" t="s">
        <v>19</v>
      </c>
      <c r="E6" s="11" t="s">
        <v>20</v>
      </c>
      <c r="F6" s="11" t="s">
        <v>21</v>
      </c>
      <c r="G6" s="12">
        <v>31.5</v>
      </c>
      <c r="H6" s="15">
        <v>0</v>
      </c>
      <c r="I6" s="18">
        <v>44795</v>
      </c>
      <c r="J6" s="15">
        <v>9482597</v>
      </c>
      <c r="K6" s="18">
        <v>44817</v>
      </c>
    </row>
    <row r="7" spans="1:11" x14ac:dyDescent="0.25">
      <c r="A7" s="11"/>
      <c r="B7" s="11" t="s">
        <v>10</v>
      </c>
      <c r="C7" s="11" t="s">
        <v>11</v>
      </c>
      <c r="D7" s="11" t="s">
        <v>12</v>
      </c>
      <c r="E7" s="11" t="s">
        <v>22</v>
      </c>
      <c r="F7" s="11" t="s">
        <v>23</v>
      </c>
      <c r="G7" s="12">
        <v>0</v>
      </c>
      <c r="H7" s="17">
        <v>1180</v>
      </c>
      <c r="I7" s="18">
        <v>44791</v>
      </c>
      <c r="J7" s="15">
        <v>66710</v>
      </c>
      <c r="K7" s="18">
        <v>44799</v>
      </c>
    </row>
    <row r="8" spans="1:11" x14ac:dyDescent="0.25">
      <c r="A8" s="11"/>
      <c r="B8" s="11" t="s">
        <v>10</v>
      </c>
      <c r="C8" s="11" t="s">
        <v>11</v>
      </c>
      <c r="D8" s="11" t="s">
        <v>12</v>
      </c>
      <c r="E8" s="11" t="s">
        <v>24</v>
      </c>
      <c r="F8" s="11" t="s">
        <v>25</v>
      </c>
      <c r="G8" s="12">
        <v>0</v>
      </c>
      <c r="H8" s="17">
        <v>4100</v>
      </c>
      <c r="I8" s="18">
        <v>44795</v>
      </c>
      <c r="J8" s="15" t="s">
        <v>26</v>
      </c>
      <c r="K8" s="18">
        <v>44795</v>
      </c>
    </row>
    <row r="9" spans="1:11" x14ac:dyDescent="0.25">
      <c r="A9" s="11"/>
      <c r="B9" s="11" t="s">
        <v>10</v>
      </c>
      <c r="C9" s="11" t="s">
        <v>11</v>
      </c>
      <c r="D9" s="11" t="s">
        <v>12</v>
      </c>
      <c r="E9" s="11" t="s">
        <v>27</v>
      </c>
      <c r="F9" s="11" t="s">
        <v>25</v>
      </c>
      <c r="G9" s="12">
        <v>0</v>
      </c>
      <c r="H9" s="15">
        <v>600</v>
      </c>
      <c r="I9" s="18">
        <v>44748</v>
      </c>
      <c r="J9" s="15">
        <v>2145</v>
      </c>
      <c r="K9" s="18">
        <v>44775</v>
      </c>
    </row>
    <row r="10" spans="1:11" x14ac:dyDescent="0.25">
      <c r="A10" s="11"/>
      <c r="B10" s="11" t="s">
        <v>10</v>
      </c>
      <c r="C10" s="11" t="s">
        <v>11</v>
      </c>
      <c r="D10" s="11" t="s">
        <v>12</v>
      </c>
      <c r="E10" s="11" t="s">
        <v>28</v>
      </c>
      <c r="F10" s="11" t="s">
        <v>29</v>
      </c>
      <c r="G10" s="12">
        <v>0</v>
      </c>
      <c r="H10" s="17">
        <v>1250</v>
      </c>
      <c r="I10" s="18">
        <v>44737</v>
      </c>
      <c r="J10" s="15">
        <v>18426</v>
      </c>
      <c r="K10" s="18">
        <v>44740</v>
      </c>
    </row>
    <row r="11" spans="1:11" x14ac:dyDescent="0.25">
      <c r="A11" s="11"/>
      <c r="B11" s="11" t="s">
        <v>10</v>
      </c>
      <c r="C11" s="11" t="s">
        <v>11</v>
      </c>
      <c r="D11" s="11" t="s">
        <v>19</v>
      </c>
      <c r="E11" s="11" t="s">
        <v>30</v>
      </c>
      <c r="F11" s="11" t="s">
        <v>21</v>
      </c>
      <c r="G11" s="12">
        <v>6400</v>
      </c>
      <c r="H11" s="15">
        <v>0</v>
      </c>
      <c r="I11" s="18">
        <v>44735</v>
      </c>
      <c r="J11" s="15" t="s">
        <v>31</v>
      </c>
      <c r="K11" s="18">
        <v>44739</v>
      </c>
    </row>
    <row r="12" spans="1:11" x14ac:dyDescent="0.25">
      <c r="A12" s="11"/>
      <c r="B12" s="11" t="s">
        <v>10</v>
      </c>
      <c r="C12" s="11" t="s">
        <v>11</v>
      </c>
      <c r="D12" s="11" t="s">
        <v>19</v>
      </c>
      <c r="E12" s="11" t="s">
        <v>32</v>
      </c>
      <c r="F12" s="11" t="s">
        <v>33</v>
      </c>
      <c r="G12" s="12">
        <v>1299.75</v>
      </c>
      <c r="H12" s="15">
        <v>0</v>
      </c>
      <c r="I12" s="18">
        <v>44725</v>
      </c>
      <c r="J12" s="15" t="s">
        <v>34</v>
      </c>
      <c r="K12" s="18">
        <v>44739</v>
      </c>
    </row>
    <row r="13" spans="1:11" x14ac:dyDescent="0.25">
      <c r="A13" s="11"/>
      <c r="B13" s="11" t="s">
        <v>10</v>
      </c>
      <c r="C13" s="11" t="s">
        <v>11</v>
      </c>
      <c r="D13" s="11" t="s">
        <v>19</v>
      </c>
      <c r="E13" s="11" t="s">
        <v>20</v>
      </c>
      <c r="F13" s="11" t="s">
        <v>35</v>
      </c>
      <c r="G13" s="12">
        <v>76.5</v>
      </c>
      <c r="H13" s="15">
        <v>0</v>
      </c>
      <c r="I13" s="18">
        <v>44663</v>
      </c>
      <c r="J13" s="15">
        <v>1290001886837</v>
      </c>
      <c r="K13" s="18">
        <v>44706</v>
      </c>
    </row>
    <row r="14" spans="1:11" x14ac:dyDescent="0.25">
      <c r="A14" s="11"/>
      <c r="B14" s="11" t="s">
        <v>10</v>
      </c>
      <c r="C14" s="11" t="s">
        <v>11</v>
      </c>
      <c r="D14" s="11" t="s">
        <v>12</v>
      </c>
      <c r="E14" s="11" t="s">
        <v>36</v>
      </c>
      <c r="F14" s="11" t="s">
        <v>37</v>
      </c>
      <c r="G14" s="12">
        <v>0</v>
      </c>
      <c r="H14" s="17">
        <v>1062.01</v>
      </c>
      <c r="I14" s="18">
        <v>44697</v>
      </c>
      <c r="J14" s="15">
        <v>45279169</v>
      </c>
      <c r="K14" s="18">
        <v>44698</v>
      </c>
    </row>
    <row r="15" spans="1:11" x14ac:dyDescent="0.25">
      <c r="A15" s="11"/>
      <c r="B15" s="11" t="s">
        <v>10</v>
      </c>
      <c r="C15" s="11" t="s">
        <v>11</v>
      </c>
      <c r="D15" s="11" t="s">
        <v>12</v>
      </c>
      <c r="E15" s="11" t="s">
        <v>36</v>
      </c>
      <c r="F15" s="11" t="s">
        <v>37</v>
      </c>
      <c r="G15" s="12">
        <v>0</v>
      </c>
      <c r="H15" s="15">
        <v>95.04</v>
      </c>
      <c r="I15" s="18">
        <v>44694</v>
      </c>
      <c r="J15" s="15">
        <v>68584660</v>
      </c>
      <c r="K15" s="18">
        <v>44698</v>
      </c>
    </row>
    <row r="16" spans="1:11" x14ac:dyDescent="0.25">
      <c r="A16" s="11"/>
      <c r="B16" s="11" t="s">
        <v>10</v>
      </c>
      <c r="C16" s="11" t="s">
        <v>11</v>
      </c>
      <c r="D16" s="11" t="s">
        <v>12</v>
      </c>
      <c r="E16" s="11" t="s">
        <v>38</v>
      </c>
      <c r="F16" s="11" t="s">
        <v>14</v>
      </c>
      <c r="G16" s="12">
        <v>0</v>
      </c>
      <c r="H16" s="15">
        <v>200</v>
      </c>
      <c r="I16" s="18">
        <v>44698</v>
      </c>
      <c r="J16" s="15">
        <v>2022000000076</v>
      </c>
      <c r="K16" s="18">
        <v>44698</v>
      </c>
    </row>
    <row r="17" spans="1:11" x14ac:dyDescent="0.25">
      <c r="A17" s="11"/>
      <c r="B17" s="11" t="s">
        <v>10</v>
      </c>
      <c r="C17" s="11" t="s">
        <v>11</v>
      </c>
      <c r="D17" s="11" t="s">
        <v>12</v>
      </c>
      <c r="E17" s="11" t="s">
        <v>39</v>
      </c>
      <c r="F17" s="11" t="s">
        <v>40</v>
      </c>
      <c r="G17" s="12">
        <v>0</v>
      </c>
      <c r="H17" s="15">
        <v>280</v>
      </c>
      <c r="I17" s="18">
        <v>44677</v>
      </c>
      <c r="J17" s="15">
        <v>257789</v>
      </c>
      <c r="K17" s="18">
        <v>44698</v>
      </c>
    </row>
    <row r="18" spans="1:11" x14ac:dyDescent="0.25">
      <c r="A18" s="11"/>
      <c r="B18" s="11" t="s">
        <v>10</v>
      </c>
      <c r="C18" s="11" t="s">
        <v>11</v>
      </c>
      <c r="D18" s="11" t="s">
        <v>19</v>
      </c>
      <c r="E18" s="11" t="s">
        <v>41</v>
      </c>
      <c r="F18" s="11" t="s">
        <v>35</v>
      </c>
      <c r="G18" s="12">
        <v>1530</v>
      </c>
      <c r="H18" s="15">
        <v>0</v>
      </c>
      <c r="I18" s="18">
        <v>44697</v>
      </c>
      <c r="J18" s="15">
        <v>1852</v>
      </c>
      <c r="K18" s="18">
        <v>44698</v>
      </c>
    </row>
    <row r="19" spans="1:11" x14ac:dyDescent="0.25">
      <c r="A19" s="11"/>
      <c r="B19" s="11" t="s">
        <v>10</v>
      </c>
      <c r="C19" s="11" t="s">
        <v>11</v>
      </c>
      <c r="D19" s="11" t="s">
        <v>19</v>
      </c>
      <c r="E19" s="11" t="s">
        <v>32</v>
      </c>
      <c r="F19" s="11" t="s">
        <v>33</v>
      </c>
      <c r="G19" s="12">
        <v>1299.75</v>
      </c>
      <c r="H19" s="15">
        <v>0</v>
      </c>
      <c r="I19" s="18">
        <v>44692</v>
      </c>
      <c r="J19" s="15" t="s">
        <v>42</v>
      </c>
      <c r="K19" s="18">
        <v>44698</v>
      </c>
    </row>
    <row r="20" spans="1:11" x14ac:dyDescent="0.25">
      <c r="A20" s="11"/>
      <c r="B20" s="11" t="s">
        <v>10</v>
      </c>
      <c r="C20" s="11" t="s">
        <v>11</v>
      </c>
      <c r="D20" s="11" t="s">
        <v>19</v>
      </c>
      <c r="E20" s="11" t="s">
        <v>32</v>
      </c>
      <c r="F20" s="11" t="s">
        <v>33</v>
      </c>
      <c r="G20" s="12">
        <v>1299.75</v>
      </c>
      <c r="H20" s="15">
        <v>0</v>
      </c>
      <c r="I20" s="18">
        <v>44692</v>
      </c>
      <c r="J20" s="15" t="s">
        <v>43</v>
      </c>
      <c r="K20" s="18">
        <v>44698</v>
      </c>
    </row>
    <row r="21" spans="1:11" ht="26.25" x14ac:dyDescent="0.25">
      <c r="A21" s="11"/>
      <c r="B21" s="11" t="s">
        <v>10</v>
      </c>
      <c r="C21" s="11" t="s">
        <v>11</v>
      </c>
      <c r="D21" s="11" t="s">
        <v>12</v>
      </c>
      <c r="E21" s="11" t="s">
        <v>44</v>
      </c>
      <c r="F21" s="11" t="s">
        <v>29</v>
      </c>
      <c r="G21" s="12">
        <v>0</v>
      </c>
      <c r="H21" s="15">
        <v>450</v>
      </c>
      <c r="I21" s="18">
        <v>44645</v>
      </c>
      <c r="J21" s="15">
        <v>18372</v>
      </c>
      <c r="K21" s="18">
        <v>44672</v>
      </c>
    </row>
    <row r="22" spans="1:11" x14ac:dyDescent="0.25">
      <c r="A22" s="11"/>
      <c r="B22" s="11" t="s">
        <v>10</v>
      </c>
      <c r="C22" s="11" t="s">
        <v>11</v>
      </c>
      <c r="D22" s="11" t="s">
        <v>12</v>
      </c>
      <c r="E22" s="11" t="s">
        <v>45</v>
      </c>
      <c r="F22" s="11" t="s">
        <v>17</v>
      </c>
      <c r="G22" s="12">
        <v>0</v>
      </c>
      <c r="H22" s="17">
        <v>1650</v>
      </c>
      <c r="I22" s="18">
        <v>44672</v>
      </c>
      <c r="J22" s="15">
        <v>886777</v>
      </c>
      <c r="K22" s="18">
        <v>44672</v>
      </c>
    </row>
    <row r="23" spans="1:11" x14ac:dyDescent="0.25">
      <c r="A23" s="11"/>
      <c r="B23" s="11" t="s">
        <v>10</v>
      </c>
      <c r="C23" s="11" t="s">
        <v>11</v>
      </c>
      <c r="D23" s="11" t="s">
        <v>19</v>
      </c>
      <c r="E23" s="11" t="s">
        <v>32</v>
      </c>
      <c r="F23" s="11" t="s">
        <v>33</v>
      </c>
      <c r="G23" s="12">
        <v>1299.75</v>
      </c>
      <c r="H23" s="15">
        <v>0</v>
      </c>
      <c r="I23" s="18">
        <v>44652</v>
      </c>
      <c r="J23" s="15" t="s">
        <v>46</v>
      </c>
      <c r="K23" s="18">
        <v>44660</v>
      </c>
    </row>
    <row r="24" spans="1:11" x14ac:dyDescent="0.25">
      <c r="A24" s="11"/>
      <c r="B24" s="11" t="s">
        <v>10</v>
      </c>
      <c r="C24" s="11" t="s">
        <v>11</v>
      </c>
      <c r="D24" s="11" t="s">
        <v>19</v>
      </c>
      <c r="E24" s="11" t="s">
        <v>32</v>
      </c>
      <c r="F24" s="11" t="s">
        <v>33</v>
      </c>
      <c r="G24" s="12">
        <v>1299.75</v>
      </c>
      <c r="H24" s="15">
        <v>0</v>
      </c>
      <c r="I24" s="18">
        <v>44627</v>
      </c>
      <c r="J24" s="15" t="s">
        <v>47</v>
      </c>
      <c r="K24" s="18">
        <v>44629</v>
      </c>
    </row>
    <row r="25" spans="1:11" x14ac:dyDescent="0.25">
      <c r="A25" s="11"/>
      <c r="B25" s="11" t="s">
        <v>10</v>
      </c>
      <c r="C25" s="11" t="s">
        <v>11</v>
      </c>
      <c r="D25" s="11" t="s">
        <v>19</v>
      </c>
      <c r="E25" s="11" t="s">
        <v>32</v>
      </c>
      <c r="F25" s="11" t="s">
        <v>33</v>
      </c>
      <c r="G25" s="12">
        <v>1299.75</v>
      </c>
      <c r="H25" s="15">
        <v>0</v>
      </c>
      <c r="I25" s="18">
        <v>44579</v>
      </c>
      <c r="J25" s="15" t="s">
        <v>48</v>
      </c>
      <c r="K25" s="18">
        <v>44610</v>
      </c>
    </row>
    <row r="26" spans="1:11" x14ac:dyDescent="0.25">
      <c r="A26" s="2"/>
      <c r="B26" s="2"/>
      <c r="C26" s="2"/>
      <c r="D26" s="2"/>
      <c r="E26" s="2"/>
      <c r="F26" s="2" t="s">
        <v>52</v>
      </c>
      <c r="G26" s="5">
        <f>SUM(G4:G25)</f>
        <v>15836.5</v>
      </c>
      <c r="H26" s="6">
        <f>SUM(H4:H25)</f>
        <v>14575.85</v>
      </c>
      <c r="I26" s="7"/>
      <c r="J26" s="7"/>
      <c r="K26" s="7"/>
    </row>
    <row r="27" spans="1:11" x14ac:dyDescent="0.25">
      <c r="A27" s="2"/>
      <c r="B27" s="2"/>
      <c r="C27" s="2"/>
      <c r="D27" s="2"/>
      <c r="E27" s="2"/>
      <c r="F27" s="2" t="s">
        <v>53</v>
      </c>
      <c r="G27" s="6">
        <v>22544.29</v>
      </c>
      <c r="H27" s="7"/>
      <c r="I27" s="7"/>
      <c r="J27" s="7"/>
      <c r="K27" s="7"/>
    </row>
    <row r="28" spans="1:11" x14ac:dyDescent="0.25">
      <c r="A28" s="2"/>
      <c r="B28" s="2"/>
      <c r="C28" s="2"/>
      <c r="D28" s="2"/>
      <c r="E28" s="2"/>
      <c r="F28" s="2" t="s">
        <v>54</v>
      </c>
      <c r="G28" s="7" t="s">
        <v>55</v>
      </c>
      <c r="H28" s="7"/>
      <c r="I28" s="7"/>
      <c r="J28" s="7"/>
      <c r="K28" s="7"/>
    </row>
    <row r="29" spans="1:1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5">
      <c r="A31" s="8"/>
      <c r="B31" s="8"/>
      <c r="C31" s="8"/>
      <c r="D31" s="8"/>
      <c r="E31" s="8" t="s">
        <v>56</v>
      </c>
      <c r="F31" s="10" t="s">
        <v>58</v>
      </c>
      <c r="G31" s="8" t="s">
        <v>60</v>
      </c>
      <c r="H31" s="8"/>
      <c r="I31" s="8"/>
      <c r="J31" s="8"/>
      <c r="K31" s="8"/>
    </row>
    <row r="32" spans="1:11" x14ac:dyDescent="0.25">
      <c r="A32" s="8"/>
      <c r="B32" s="8"/>
      <c r="C32" s="8"/>
      <c r="D32" s="8"/>
      <c r="E32" s="8" t="s">
        <v>57</v>
      </c>
      <c r="F32" s="10" t="s">
        <v>59</v>
      </c>
      <c r="G32" s="8" t="s">
        <v>59</v>
      </c>
      <c r="H32" s="8"/>
      <c r="I32" s="8"/>
      <c r="J32" s="8"/>
      <c r="K32" s="8"/>
    </row>
  </sheetData>
  <mergeCells count="2">
    <mergeCell ref="A1:K1"/>
    <mergeCell ref="I2:K2"/>
  </mergeCells>
  <pageMargins left="0.74803149606299213" right="0.74803149606299213" top="0.98425196850393704" bottom="0.98425196850393704" header="0.51181102362204722" footer="0.51181102362204722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01801-3AB7-472B-8F2F-443C13768CFC}">
  <dimension ref="A1:K19"/>
  <sheetViews>
    <sheetView topLeftCell="A7" workbookViewId="0">
      <selection activeCell="J9" sqref="J9"/>
    </sheetView>
  </sheetViews>
  <sheetFormatPr defaultRowHeight="30" customHeight="1" x14ac:dyDescent="0.25"/>
  <cols>
    <col min="5" max="5" width="12.85546875" customWidth="1"/>
    <col min="6" max="6" width="44" customWidth="1"/>
    <col min="7" max="7" width="17.140625" customWidth="1"/>
    <col min="8" max="8" width="13.42578125" customWidth="1"/>
    <col min="9" max="9" width="17.140625" customWidth="1"/>
    <col min="10" max="10" width="18" customWidth="1"/>
    <col min="11" max="11" width="18.42578125" customWidth="1"/>
  </cols>
  <sheetData>
    <row r="1" spans="1:11" ht="30" customHeight="1" x14ac:dyDescent="0.25">
      <c r="A1" s="25" t="s">
        <v>77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30" customHeight="1" x14ac:dyDescent="0.25">
      <c r="A2" s="28"/>
      <c r="B2" s="28"/>
      <c r="C2" s="28"/>
      <c r="D2" s="28"/>
      <c r="E2" s="28"/>
      <c r="F2" s="2" t="s">
        <v>78</v>
      </c>
      <c r="G2" s="3" t="s">
        <v>55</v>
      </c>
      <c r="H2" s="2"/>
      <c r="I2" s="28"/>
      <c r="J2" s="28"/>
      <c r="K2" s="28"/>
    </row>
    <row r="3" spans="1:11" ht="30" customHeight="1" x14ac:dyDescent="0.2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</row>
    <row r="4" spans="1:11" ht="30" customHeight="1" x14ac:dyDescent="0.25">
      <c r="A4" s="11"/>
      <c r="B4" s="11" t="s">
        <v>10</v>
      </c>
      <c r="C4" s="11" t="s">
        <v>11</v>
      </c>
      <c r="D4" s="11" t="s">
        <v>12</v>
      </c>
      <c r="E4" s="11" t="s">
        <v>16</v>
      </c>
      <c r="F4" s="11" t="s">
        <v>76</v>
      </c>
      <c r="G4" s="12">
        <v>0</v>
      </c>
      <c r="H4" s="13">
        <v>2714</v>
      </c>
      <c r="I4" s="14">
        <v>44911</v>
      </c>
      <c r="J4" s="15" t="s">
        <v>75</v>
      </c>
      <c r="K4" s="14">
        <v>44916</v>
      </c>
    </row>
    <row r="5" spans="1:11" ht="30" customHeight="1" x14ac:dyDescent="0.25">
      <c r="A5" s="11"/>
      <c r="B5" s="11" t="s">
        <v>10</v>
      </c>
      <c r="C5" s="11" t="s">
        <v>11</v>
      </c>
      <c r="D5" s="11" t="s">
        <v>12</v>
      </c>
      <c r="E5" s="11" t="s">
        <v>45</v>
      </c>
      <c r="F5" s="11" t="s">
        <v>17</v>
      </c>
      <c r="G5" s="12">
        <v>0</v>
      </c>
      <c r="H5" s="13">
        <v>1000</v>
      </c>
      <c r="I5" s="14">
        <v>44911</v>
      </c>
      <c r="J5" s="15">
        <v>154084</v>
      </c>
      <c r="K5" s="14">
        <v>44916</v>
      </c>
    </row>
    <row r="6" spans="1:11" ht="30" customHeight="1" x14ac:dyDescent="0.25">
      <c r="A6" s="11"/>
      <c r="B6" s="11" t="s">
        <v>10</v>
      </c>
      <c r="C6" s="11" t="s">
        <v>11</v>
      </c>
      <c r="D6" s="11" t="s">
        <v>19</v>
      </c>
      <c r="E6" s="11" t="s">
        <v>32</v>
      </c>
      <c r="F6" s="11" t="s">
        <v>33</v>
      </c>
      <c r="G6" s="12">
        <v>4356.26</v>
      </c>
      <c r="H6" s="11">
        <v>0</v>
      </c>
      <c r="I6" s="14">
        <v>44876</v>
      </c>
      <c r="J6" s="15" t="s">
        <v>74</v>
      </c>
      <c r="K6" s="14">
        <v>44880</v>
      </c>
    </row>
    <row r="7" spans="1:11" ht="30" customHeight="1" x14ac:dyDescent="0.25">
      <c r="A7" s="11"/>
      <c r="B7" s="11" t="s">
        <v>10</v>
      </c>
      <c r="C7" s="11" t="s">
        <v>11</v>
      </c>
      <c r="D7" s="11" t="s">
        <v>12</v>
      </c>
      <c r="E7" s="11" t="s">
        <v>73</v>
      </c>
      <c r="F7" s="11" t="s">
        <v>66</v>
      </c>
      <c r="G7" s="12">
        <v>0</v>
      </c>
      <c r="H7" s="11">
        <v>367</v>
      </c>
      <c r="I7" s="14">
        <v>44859</v>
      </c>
      <c r="J7" s="15" t="s">
        <v>72</v>
      </c>
      <c r="K7" s="14">
        <v>44876</v>
      </c>
    </row>
    <row r="8" spans="1:11" ht="30" customHeight="1" x14ac:dyDescent="0.25">
      <c r="A8" s="11"/>
      <c r="B8" s="11" t="s">
        <v>10</v>
      </c>
      <c r="C8" s="11" t="s">
        <v>11</v>
      </c>
      <c r="D8" s="11" t="s">
        <v>12</v>
      </c>
      <c r="E8" s="11" t="s">
        <v>71</v>
      </c>
      <c r="F8" s="11" t="s">
        <v>17</v>
      </c>
      <c r="G8" s="12">
        <v>0</v>
      </c>
      <c r="H8" s="11">
        <v>619.9</v>
      </c>
      <c r="I8" s="14">
        <v>44855</v>
      </c>
      <c r="J8" s="15" t="s">
        <v>70</v>
      </c>
      <c r="K8" s="14">
        <v>44876</v>
      </c>
    </row>
    <row r="9" spans="1:11" ht="30" customHeight="1" x14ac:dyDescent="0.25">
      <c r="A9" s="11"/>
      <c r="B9" s="11" t="s">
        <v>10</v>
      </c>
      <c r="C9" s="11" t="s">
        <v>11</v>
      </c>
      <c r="D9" s="11" t="s">
        <v>12</v>
      </c>
      <c r="E9" s="11" t="s">
        <v>69</v>
      </c>
      <c r="F9" s="11" t="s">
        <v>14</v>
      </c>
      <c r="G9" s="12">
        <v>0</v>
      </c>
      <c r="H9" s="11">
        <v>650</v>
      </c>
      <c r="I9" s="14">
        <v>44875</v>
      </c>
      <c r="J9" s="15" t="s">
        <v>68</v>
      </c>
      <c r="K9" s="14">
        <v>44876</v>
      </c>
    </row>
    <row r="10" spans="1:11" ht="30" customHeight="1" x14ac:dyDescent="0.25">
      <c r="A10" s="11"/>
      <c r="B10" s="11" t="s">
        <v>10</v>
      </c>
      <c r="C10" s="11" t="s">
        <v>11</v>
      </c>
      <c r="D10" s="11" t="s">
        <v>12</v>
      </c>
      <c r="E10" s="11" t="s">
        <v>67</v>
      </c>
      <c r="F10" s="11" t="s">
        <v>66</v>
      </c>
      <c r="G10" s="12">
        <v>0</v>
      </c>
      <c r="H10" s="11">
        <v>204.9</v>
      </c>
      <c r="I10" s="14">
        <v>44866</v>
      </c>
      <c r="J10" s="15" t="s">
        <v>65</v>
      </c>
      <c r="K10" s="14">
        <v>44876</v>
      </c>
    </row>
    <row r="11" spans="1:11" ht="30" customHeight="1" x14ac:dyDescent="0.25">
      <c r="A11" s="11"/>
      <c r="B11" s="11" t="s">
        <v>10</v>
      </c>
      <c r="C11" s="11" t="s">
        <v>11</v>
      </c>
      <c r="D11" s="11" t="s">
        <v>12</v>
      </c>
      <c r="E11" s="11" t="s">
        <v>28</v>
      </c>
      <c r="F11" s="11" t="s">
        <v>29</v>
      </c>
      <c r="G11" s="12">
        <v>0</v>
      </c>
      <c r="H11" s="13">
        <v>1155</v>
      </c>
      <c r="I11" s="14">
        <v>44876</v>
      </c>
      <c r="J11" s="15">
        <v>18544</v>
      </c>
      <c r="K11" s="14">
        <v>44876</v>
      </c>
    </row>
    <row r="12" spans="1:11" ht="30" customHeight="1" x14ac:dyDescent="0.25">
      <c r="A12" s="11"/>
      <c r="B12" s="11" t="s">
        <v>10</v>
      </c>
      <c r="C12" s="11" t="s">
        <v>11</v>
      </c>
      <c r="D12" s="11" t="s">
        <v>12</v>
      </c>
      <c r="E12" s="11" t="s">
        <v>64</v>
      </c>
      <c r="F12" s="11" t="s">
        <v>63</v>
      </c>
      <c r="G12" s="12">
        <v>0</v>
      </c>
      <c r="H12" s="13">
        <v>1000</v>
      </c>
      <c r="I12" s="14">
        <v>44875</v>
      </c>
      <c r="J12" s="15" t="s">
        <v>62</v>
      </c>
      <c r="K12" s="14">
        <v>44876</v>
      </c>
    </row>
    <row r="13" spans="1:11" ht="30" customHeight="1" x14ac:dyDescent="0.25">
      <c r="A13" s="11"/>
      <c r="B13" s="11" t="s">
        <v>10</v>
      </c>
      <c r="C13" s="11" t="s">
        <v>11</v>
      </c>
      <c r="D13" s="11" t="s">
        <v>19</v>
      </c>
      <c r="E13" s="11" t="s">
        <v>32</v>
      </c>
      <c r="F13" s="11" t="s">
        <v>33</v>
      </c>
      <c r="G13" s="12">
        <v>4356.26</v>
      </c>
      <c r="H13" s="11">
        <v>0</v>
      </c>
      <c r="I13" s="14">
        <v>44851</v>
      </c>
      <c r="J13" s="15" t="s">
        <v>61</v>
      </c>
      <c r="K13" s="14">
        <v>44862</v>
      </c>
    </row>
    <row r="14" spans="1:11" ht="30" customHeight="1" x14ac:dyDescent="0.25">
      <c r="A14" s="2"/>
      <c r="B14" s="2"/>
      <c r="C14" s="2"/>
      <c r="D14" s="2"/>
      <c r="E14" s="2"/>
      <c r="F14" s="2" t="s">
        <v>52</v>
      </c>
      <c r="G14" s="5">
        <f>SUM(G4:G13)</f>
        <v>8712.52</v>
      </c>
      <c r="H14" s="4">
        <f>SUM(H4:H13)</f>
        <v>7710.7999999999993</v>
      </c>
      <c r="I14" s="2"/>
      <c r="J14" s="2"/>
      <c r="K14" s="2"/>
    </row>
    <row r="15" spans="1:11" ht="30" customHeight="1" x14ac:dyDescent="0.25">
      <c r="A15" s="2"/>
      <c r="B15" s="2"/>
      <c r="C15" s="2"/>
      <c r="D15" s="2"/>
      <c r="E15" s="2"/>
      <c r="F15" s="2" t="s">
        <v>53</v>
      </c>
      <c r="G15" s="6" t="s">
        <v>80</v>
      </c>
      <c r="H15" s="3"/>
      <c r="I15" s="2"/>
      <c r="J15" s="2"/>
      <c r="K15" s="2"/>
    </row>
    <row r="16" spans="1:11" ht="30" customHeight="1" x14ac:dyDescent="0.25">
      <c r="A16" s="2"/>
      <c r="B16" s="2"/>
      <c r="C16" s="2"/>
      <c r="D16" s="2"/>
      <c r="E16" s="2"/>
      <c r="F16" s="2" t="s">
        <v>79</v>
      </c>
      <c r="G16" s="7">
        <v>8970.16</v>
      </c>
      <c r="H16" s="2"/>
      <c r="I16" s="2"/>
      <c r="J16" s="2"/>
      <c r="K16" s="2"/>
    </row>
    <row r="18" spans="6:9" ht="30" customHeight="1" x14ac:dyDescent="0.25">
      <c r="F18" s="8" t="s">
        <v>56</v>
      </c>
      <c r="G18" s="29" t="s">
        <v>58</v>
      </c>
      <c r="H18" s="29"/>
      <c r="I18" s="8" t="s">
        <v>60</v>
      </c>
    </row>
    <row r="19" spans="6:9" ht="30" customHeight="1" x14ac:dyDescent="0.25">
      <c r="F19" s="8" t="s">
        <v>57</v>
      </c>
      <c r="G19" s="29" t="s">
        <v>59</v>
      </c>
      <c r="H19" s="29"/>
      <c r="I19" s="8" t="s">
        <v>59</v>
      </c>
    </row>
  </sheetData>
  <mergeCells count="5">
    <mergeCell ref="A1:K1"/>
    <mergeCell ref="A2:E2"/>
    <mergeCell ref="I2:K2"/>
    <mergeCell ref="G18:H18"/>
    <mergeCell ref="G19:H1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667F3-CDFB-418B-8A27-3B1EF207D60F}">
  <dimension ref="A1:K44"/>
  <sheetViews>
    <sheetView tabSelected="1" workbookViewId="0">
      <selection activeCell="F2" sqref="F2"/>
    </sheetView>
  </sheetViews>
  <sheetFormatPr defaultColWidth="20" defaultRowHeight="33" customHeight="1" x14ac:dyDescent="0.25"/>
  <cols>
    <col min="2" max="2" width="15.28515625" customWidth="1"/>
    <col min="3" max="3" width="14.85546875" customWidth="1"/>
    <col min="4" max="4" width="17" customWidth="1"/>
    <col min="6" max="6" width="31.140625" customWidth="1"/>
  </cols>
  <sheetData>
    <row r="1" spans="1:11" ht="33" customHeight="1" x14ac:dyDescent="0.25">
      <c r="A1" s="25" t="s">
        <v>85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33" customHeight="1" x14ac:dyDescent="0.25">
      <c r="A2" s="2"/>
      <c r="B2" s="2"/>
      <c r="C2" s="2"/>
      <c r="D2" s="2"/>
      <c r="E2" s="2"/>
      <c r="F2" s="2" t="s">
        <v>50</v>
      </c>
      <c r="G2" s="2">
        <v>6707.79</v>
      </c>
      <c r="H2" s="2"/>
      <c r="I2" s="2"/>
      <c r="J2" s="2"/>
      <c r="K2" s="2"/>
    </row>
    <row r="3" spans="1:11" ht="33" customHeight="1" x14ac:dyDescent="0.25">
      <c r="A3" s="9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</row>
    <row r="4" spans="1:11" ht="33" customHeight="1" x14ac:dyDescent="0.25">
      <c r="A4" s="19"/>
      <c r="B4" s="19" t="s">
        <v>10</v>
      </c>
      <c r="C4" s="19" t="s">
        <v>11</v>
      </c>
      <c r="D4" s="19" t="s">
        <v>12</v>
      </c>
      <c r="E4" s="19" t="s">
        <v>16</v>
      </c>
      <c r="F4" s="19" t="s">
        <v>76</v>
      </c>
      <c r="G4" s="22">
        <v>0</v>
      </c>
      <c r="H4" s="23">
        <v>2714</v>
      </c>
      <c r="I4" s="24">
        <v>44911</v>
      </c>
      <c r="J4" s="21" t="s">
        <v>75</v>
      </c>
      <c r="K4" s="20">
        <v>44916</v>
      </c>
    </row>
    <row r="5" spans="1:11" ht="33" customHeight="1" x14ac:dyDescent="0.25">
      <c r="A5" s="19"/>
      <c r="B5" s="19" t="s">
        <v>10</v>
      </c>
      <c r="C5" s="19" t="s">
        <v>11</v>
      </c>
      <c r="D5" s="19" t="s">
        <v>12</v>
      </c>
      <c r="E5" s="19" t="s">
        <v>45</v>
      </c>
      <c r="F5" s="19" t="s">
        <v>17</v>
      </c>
      <c r="G5" s="22">
        <v>0</v>
      </c>
      <c r="H5" s="23">
        <v>1000</v>
      </c>
      <c r="I5" s="24">
        <v>44911</v>
      </c>
      <c r="J5" s="21">
        <v>154084</v>
      </c>
      <c r="K5" s="20">
        <v>44916</v>
      </c>
    </row>
    <row r="6" spans="1:11" ht="33" customHeight="1" x14ac:dyDescent="0.25">
      <c r="A6" s="19"/>
      <c r="B6" s="19" t="s">
        <v>10</v>
      </c>
      <c r="C6" s="19" t="s">
        <v>11</v>
      </c>
      <c r="D6" s="19" t="s">
        <v>19</v>
      </c>
      <c r="E6" s="19" t="s">
        <v>32</v>
      </c>
      <c r="F6" s="19" t="s">
        <v>33</v>
      </c>
      <c r="G6" s="22">
        <v>4356.26</v>
      </c>
      <c r="H6" s="21">
        <v>0</v>
      </c>
      <c r="I6" s="24">
        <v>44876</v>
      </c>
      <c r="J6" s="21" t="s">
        <v>74</v>
      </c>
      <c r="K6" s="20">
        <v>44880</v>
      </c>
    </row>
    <row r="7" spans="1:11" ht="33" customHeight="1" x14ac:dyDescent="0.25">
      <c r="A7" s="19"/>
      <c r="B7" s="19" t="s">
        <v>10</v>
      </c>
      <c r="C7" s="19" t="s">
        <v>11</v>
      </c>
      <c r="D7" s="19" t="s">
        <v>12</v>
      </c>
      <c r="E7" s="19" t="s">
        <v>73</v>
      </c>
      <c r="F7" s="19" t="s">
        <v>66</v>
      </c>
      <c r="G7" s="22">
        <v>0</v>
      </c>
      <c r="H7" s="21">
        <v>367</v>
      </c>
      <c r="I7" s="24">
        <v>44859</v>
      </c>
      <c r="J7" s="21" t="s">
        <v>72</v>
      </c>
      <c r="K7" s="20">
        <v>44876</v>
      </c>
    </row>
    <row r="8" spans="1:11" ht="33" customHeight="1" x14ac:dyDescent="0.25">
      <c r="A8" s="19"/>
      <c r="B8" s="19" t="s">
        <v>10</v>
      </c>
      <c r="C8" s="19" t="s">
        <v>11</v>
      </c>
      <c r="D8" s="19" t="s">
        <v>12</v>
      </c>
      <c r="E8" s="19" t="s">
        <v>71</v>
      </c>
      <c r="F8" s="19" t="s">
        <v>17</v>
      </c>
      <c r="G8" s="22">
        <v>0</v>
      </c>
      <c r="H8" s="21">
        <v>619.9</v>
      </c>
      <c r="I8" s="24">
        <v>44855</v>
      </c>
      <c r="J8" s="21" t="s">
        <v>70</v>
      </c>
      <c r="K8" s="20">
        <v>44876</v>
      </c>
    </row>
    <row r="9" spans="1:11" ht="33" customHeight="1" x14ac:dyDescent="0.25">
      <c r="A9" s="19"/>
      <c r="B9" s="19" t="s">
        <v>10</v>
      </c>
      <c r="C9" s="19" t="s">
        <v>11</v>
      </c>
      <c r="D9" s="19" t="s">
        <v>12</v>
      </c>
      <c r="E9" s="19" t="s">
        <v>69</v>
      </c>
      <c r="F9" s="19" t="s">
        <v>14</v>
      </c>
      <c r="G9" s="22">
        <v>0</v>
      </c>
      <c r="H9" s="21">
        <v>650</v>
      </c>
      <c r="I9" s="24">
        <v>44875</v>
      </c>
      <c r="J9" s="21" t="s">
        <v>68</v>
      </c>
      <c r="K9" s="20">
        <v>44876</v>
      </c>
    </row>
    <row r="10" spans="1:11" ht="33" customHeight="1" x14ac:dyDescent="0.25">
      <c r="A10" s="19"/>
      <c r="B10" s="19" t="s">
        <v>10</v>
      </c>
      <c r="C10" s="19" t="s">
        <v>11</v>
      </c>
      <c r="D10" s="19" t="s">
        <v>12</v>
      </c>
      <c r="E10" s="19" t="s">
        <v>67</v>
      </c>
      <c r="F10" s="19" t="s">
        <v>66</v>
      </c>
      <c r="G10" s="22">
        <v>0</v>
      </c>
      <c r="H10" s="21">
        <v>204.9</v>
      </c>
      <c r="I10" s="24">
        <v>44866</v>
      </c>
      <c r="J10" s="21" t="s">
        <v>65</v>
      </c>
      <c r="K10" s="20">
        <v>44876</v>
      </c>
    </row>
    <row r="11" spans="1:11" ht="33" customHeight="1" x14ac:dyDescent="0.25">
      <c r="A11" s="19"/>
      <c r="B11" s="19" t="s">
        <v>10</v>
      </c>
      <c r="C11" s="19" t="s">
        <v>11</v>
      </c>
      <c r="D11" s="19" t="s">
        <v>12</v>
      </c>
      <c r="E11" s="19" t="s">
        <v>28</v>
      </c>
      <c r="F11" s="19" t="s">
        <v>29</v>
      </c>
      <c r="G11" s="22">
        <v>0</v>
      </c>
      <c r="H11" s="23">
        <v>1155</v>
      </c>
      <c r="I11" s="24">
        <v>44876</v>
      </c>
      <c r="J11" s="21">
        <v>18544</v>
      </c>
      <c r="K11" s="20">
        <v>44876</v>
      </c>
    </row>
    <row r="12" spans="1:11" ht="33" customHeight="1" x14ac:dyDescent="0.25">
      <c r="A12" s="19"/>
      <c r="B12" s="19" t="s">
        <v>10</v>
      </c>
      <c r="C12" s="19" t="s">
        <v>11</v>
      </c>
      <c r="D12" s="19" t="s">
        <v>12</v>
      </c>
      <c r="E12" s="19" t="s">
        <v>64</v>
      </c>
      <c r="F12" s="19" t="s">
        <v>63</v>
      </c>
      <c r="G12" s="22">
        <v>0</v>
      </c>
      <c r="H12" s="23">
        <v>1000</v>
      </c>
      <c r="I12" s="24">
        <v>44875</v>
      </c>
      <c r="J12" s="21" t="s">
        <v>62</v>
      </c>
      <c r="K12" s="20">
        <v>44876</v>
      </c>
    </row>
    <row r="13" spans="1:11" ht="33" customHeight="1" x14ac:dyDescent="0.25">
      <c r="A13" s="19"/>
      <c r="B13" s="19" t="s">
        <v>10</v>
      </c>
      <c r="C13" s="19" t="s">
        <v>11</v>
      </c>
      <c r="D13" s="19" t="s">
        <v>19</v>
      </c>
      <c r="E13" s="19" t="s">
        <v>32</v>
      </c>
      <c r="F13" s="19" t="s">
        <v>33</v>
      </c>
      <c r="G13" s="22">
        <v>4356.26</v>
      </c>
      <c r="H13" s="21">
        <v>0</v>
      </c>
      <c r="I13" s="24">
        <v>44851</v>
      </c>
      <c r="J13" s="21" t="s">
        <v>61</v>
      </c>
      <c r="K13" s="20">
        <v>44862</v>
      </c>
    </row>
    <row r="14" spans="1:11" ht="33" customHeight="1" x14ac:dyDescent="0.25">
      <c r="A14" s="19"/>
      <c r="B14" s="19" t="s">
        <v>10</v>
      </c>
      <c r="C14" s="19" t="s">
        <v>11</v>
      </c>
      <c r="D14" s="19" t="s">
        <v>12</v>
      </c>
      <c r="E14" s="19" t="s">
        <v>13</v>
      </c>
      <c r="F14" s="19" t="s">
        <v>14</v>
      </c>
      <c r="G14" s="22">
        <v>0</v>
      </c>
      <c r="H14" s="23">
        <v>1700</v>
      </c>
      <c r="I14" s="24">
        <v>44837</v>
      </c>
      <c r="J14" s="21" t="s">
        <v>15</v>
      </c>
      <c r="K14" s="20">
        <v>44837</v>
      </c>
    </row>
    <row r="15" spans="1:11" ht="33" customHeight="1" x14ac:dyDescent="0.25">
      <c r="A15" s="19"/>
      <c r="B15" s="19" t="s">
        <v>10</v>
      </c>
      <c r="C15" s="19" t="s">
        <v>11</v>
      </c>
      <c r="D15" s="19" t="s">
        <v>12</v>
      </c>
      <c r="E15" s="19" t="s">
        <v>16</v>
      </c>
      <c r="F15" s="19" t="s">
        <v>17</v>
      </c>
      <c r="G15" s="22">
        <v>0</v>
      </c>
      <c r="H15" s="23">
        <v>2008.8</v>
      </c>
      <c r="I15" s="24">
        <v>44819</v>
      </c>
      <c r="J15" s="21" t="s">
        <v>18</v>
      </c>
      <c r="K15" s="20">
        <v>44820</v>
      </c>
    </row>
    <row r="16" spans="1:11" ht="33" customHeight="1" x14ac:dyDescent="0.25">
      <c r="A16" s="19"/>
      <c r="B16" s="19" t="s">
        <v>10</v>
      </c>
      <c r="C16" s="19" t="s">
        <v>11</v>
      </c>
      <c r="D16" s="19" t="s">
        <v>19</v>
      </c>
      <c r="E16" s="19" t="s">
        <v>20</v>
      </c>
      <c r="F16" s="19" t="s">
        <v>21</v>
      </c>
      <c r="G16" s="22">
        <v>31.5</v>
      </c>
      <c r="H16" s="21">
        <v>0</v>
      </c>
      <c r="I16" s="24">
        <v>44795</v>
      </c>
      <c r="J16" s="21">
        <v>9482597</v>
      </c>
      <c r="K16" s="20">
        <v>44817</v>
      </c>
    </row>
    <row r="17" spans="1:11" ht="33" customHeight="1" x14ac:dyDescent="0.25">
      <c r="A17" s="19"/>
      <c r="B17" s="19" t="s">
        <v>10</v>
      </c>
      <c r="C17" s="19" t="s">
        <v>11</v>
      </c>
      <c r="D17" s="19" t="s">
        <v>12</v>
      </c>
      <c r="E17" s="19" t="s">
        <v>22</v>
      </c>
      <c r="F17" s="19" t="s">
        <v>23</v>
      </c>
      <c r="G17" s="22">
        <v>0</v>
      </c>
      <c r="H17" s="23">
        <v>1180</v>
      </c>
      <c r="I17" s="24">
        <v>44791</v>
      </c>
      <c r="J17" s="21">
        <v>66710</v>
      </c>
      <c r="K17" s="20">
        <v>44799</v>
      </c>
    </row>
    <row r="18" spans="1:11" ht="33" customHeight="1" x14ac:dyDescent="0.25">
      <c r="A18" s="19"/>
      <c r="B18" s="19" t="s">
        <v>10</v>
      </c>
      <c r="C18" s="19" t="s">
        <v>11</v>
      </c>
      <c r="D18" s="19" t="s">
        <v>12</v>
      </c>
      <c r="E18" s="19" t="s">
        <v>24</v>
      </c>
      <c r="F18" s="19" t="s">
        <v>25</v>
      </c>
      <c r="G18" s="22">
        <v>0</v>
      </c>
      <c r="H18" s="23">
        <v>4100</v>
      </c>
      <c r="I18" s="24">
        <v>44795</v>
      </c>
      <c r="J18" s="21" t="s">
        <v>26</v>
      </c>
      <c r="K18" s="20">
        <v>44795</v>
      </c>
    </row>
    <row r="19" spans="1:11" ht="33" customHeight="1" x14ac:dyDescent="0.25">
      <c r="A19" s="19"/>
      <c r="B19" s="19" t="s">
        <v>10</v>
      </c>
      <c r="C19" s="19" t="s">
        <v>11</v>
      </c>
      <c r="D19" s="19" t="s">
        <v>12</v>
      </c>
      <c r="E19" s="19" t="s">
        <v>27</v>
      </c>
      <c r="F19" s="19" t="s">
        <v>25</v>
      </c>
      <c r="G19" s="22">
        <v>0</v>
      </c>
      <c r="H19" s="21">
        <v>600</v>
      </c>
      <c r="I19" s="24">
        <v>44748</v>
      </c>
      <c r="J19" s="21">
        <v>2145</v>
      </c>
      <c r="K19" s="20">
        <v>44775</v>
      </c>
    </row>
    <row r="20" spans="1:11" ht="33" customHeight="1" x14ac:dyDescent="0.25">
      <c r="A20" s="19"/>
      <c r="B20" s="19" t="s">
        <v>10</v>
      </c>
      <c r="C20" s="19" t="s">
        <v>11</v>
      </c>
      <c r="D20" s="19" t="s">
        <v>12</v>
      </c>
      <c r="E20" s="19" t="s">
        <v>28</v>
      </c>
      <c r="F20" s="19" t="s">
        <v>29</v>
      </c>
      <c r="G20" s="22">
        <v>0</v>
      </c>
      <c r="H20" s="23">
        <v>1250</v>
      </c>
      <c r="I20" s="24">
        <v>44737</v>
      </c>
      <c r="J20" s="21">
        <v>18426</v>
      </c>
      <c r="K20" s="20">
        <v>44740</v>
      </c>
    </row>
    <row r="21" spans="1:11" ht="33" customHeight="1" x14ac:dyDescent="0.25">
      <c r="A21" s="19"/>
      <c r="B21" s="19" t="s">
        <v>10</v>
      </c>
      <c r="C21" s="19" t="s">
        <v>11</v>
      </c>
      <c r="D21" s="19" t="s">
        <v>19</v>
      </c>
      <c r="E21" s="19" t="s">
        <v>30</v>
      </c>
      <c r="F21" s="19" t="s">
        <v>21</v>
      </c>
      <c r="G21" s="22">
        <v>6400</v>
      </c>
      <c r="H21" s="21">
        <v>0</v>
      </c>
      <c r="I21" s="24">
        <v>44735</v>
      </c>
      <c r="J21" s="21" t="s">
        <v>31</v>
      </c>
      <c r="K21" s="20">
        <v>44739</v>
      </c>
    </row>
    <row r="22" spans="1:11" ht="33" customHeight="1" x14ac:dyDescent="0.25">
      <c r="A22" s="19"/>
      <c r="B22" s="19" t="s">
        <v>10</v>
      </c>
      <c r="C22" s="19" t="s">
        <v>11</v>
      </c>
      <c r="D22" s="19" t="s">
        <v>19</v>
      </c>
      <c r="E22" s="19" t="s">
        <v>32</v>
      </c>
      <c r="F22" s="19" t="s">
        <v>33</v>
      </c>
      <c r="G22" s="22">
        <v>1299.75</v>
      </c>
      <c r="H22" s="21">
        <v>0</v>
      </c>
      <c r="I22" s="24">
        <v>44725</v>
      </c>
      <c r="J22" s="21" t="s">
        <v>34</v>
      </c>
      <c r="K22" s="20">
        <v>44739</v>
      </c>
    </row>
    <row r="23" spans="1:11" ht="33" customHeight="1" x14ac:dyDescent="0.25">
      <c r="A23" s="19"/>
      <c r="B23" s="19" t="s">
        <v>10</v>
      </c>
      <c r="C23" s="19" t="s">
        <v>11</v>
      </c>
      <c r="D23" s="19" t="s">
        <v>19</v>
      </c>
      <c r="E23" s="19" t="s">
        <v>20</v>
      </c>
      <c r="F23" s="19" t="s">
        <v>35</v>
      </c>
      <c r="G23" s="22">
        <v>76.5</v>
      </c>
      <c r="H23" s="21">
        <v>0</v>
      </c>
      <c r="I23" s="24">
        <v>44663</v>
      </c>
      <c r="J23" s="21">
        <v>1290001886837</v>
      </c>
      <c r="K23" s="20">
        <v>44706</v>
      </c>
    </row>
    <row r="24" spans="1:11" ht="33" customHeight="1" x14ac:dyDescent="0.25">
      <c r="A24" s="19"/>
      <c r="B24" s="19" t="s">
        <v>10</v>
      </c>
      <c r="C24" s="19" t="s">
        <v>11</v>
      </c>
      <c r="D24" s="19" t="s">
        <v>12</v>
      </c>
      <c r="E24" s="19" t="s">
        <v>36</v>
      </c>
      <c r="F24" s="19" t="s">
        <v>37</v>
      </c>
      <c r="G24" s="22">
        <v>0</v>
      </c>
      <c r="H24" s="23">
        <v>1062.01</v>
      </c>
      <c r="I24" s="24">
        <v>44697</v>
      </c>
      <c r="J24" s="21">
        <v>45279169</v>
      </c>
      <c r="K24" s="20">
        <v>44698</v>
      </c>
    </row>
    <row r="25" spans="1:11" ht="33" customHeight="1" x14ac:dyDescent="0.25">
      <c r="A25" s="19"/>
      <c r="B25" s="19" t="s">
        <v>10</v>
      </c>
      <c r="C25" s="19" t="s">
        <v>11</v>
      </c>
      <c r="D25" s="19" t="s">
        <v>12</v>
      </c>
      <c r="E25" s="19" t="s">
        <v>36</v>
      </c>
      <c r="F25" s="19" t="s">
        <v>37</v>
      </c>
      <c r="G25" s="22">
        <v>0</v>
      </c>
      <c r="H25" s="21">
        <v>95.04</v>
      </c>
      <c r="I25" s="24">
        <v>44694</v>
      </c>
      <c r="J25" s="21">
        <v>68584660</v>
      </c>
      <c r="K25" s="20">
        <v>44698</v>
      </c>
    </row>
    <row r="26" spans="1:11" ht="33" customHeight="1" x14ac:dyDescent="0.25">
      <c r="A26" s="19"/>
      <c r="B26" s="19" t="s">
        <v>10</v>
      </c>
      <c r="C26" s="19" t="s">
        <v>11</v>
      </c>
      <c r="D26" s="19" t="s">
        <v>12</v>
      </c>
      <c r="E26" s="19" t="s">
        <v>38</v>
      </c>
      <c r="F26" s="19" t="s">
        <v>14</v>
      </c>
      <c r="G26" s="22">
        <v>0</v>
      </c>
      <c r="H26" s="21">
        <v>200</v>
      </c>
      <c r="I26" s="24">
        <v>44698</v>
      </c>
      <c r="J26" s="21">
        <v>2022000000076</v>
      </c>
      <c r="K26" s="20">
        <v>44698</v>
      </c>
    </row>
    <row r="27" spans="1:11" ht="33" customHeight="1" x14ac:dyDescent="0.25">
      <c r="A27" s="19"/>
      <c r="B27" s="19" t="s">
        <v>10</v>
      </c>
      <c r="C27" s="19" t="s">
        <v>11</v>
      </c>
      <c r="D27" s="19" t="s">
        <v>12</v>
      </c>
      <c r="E27" s="19" t="s">
        <v>39</v>
      </c>
      <c r="F27" s="19" t="s">
        <v>40</v>
      </c>
      <c r="G27" s="22">
        <v>0</v>
      </c>
      <c r="H27" s="21">
        <v>280</v>
      </c>
      <c r="I27" s="24">
        <v>44677</v>
      </c>
      <c r="J27" s="21">
        <v>257789</v>
      </c>
      <c r="K27" s="20">
        <v>44698</v>
      </c>
    </row>
    <row r="28" spans="1:11" ht="33" customHeight="1" x14ac:dyDescent="0.25">
      <c r="A28" s="19"/>
      <c r="B28" s="19" t="s">
        <v>10</v>
      </c>
      <c r="C28" s="19" t="s">
        <v>11</v>
      </c>
      <c r="D28" s="19" t="s">
        <v>19</v>
      </c>
      <c r="E28" s="19" t="s">
        <v>41</v>
      </c>
      <c r="F28" s="19" t="s">
        <v>35</v>
      </c>
      <c r="G28" s="22">
        <v>1530</v>
      </c>
      <c r="H28" s="21">
        <v>0</v>
      </c>
      <c r="I28" s="24">
        <v>44697</v>
      </c>
      <c r="J28" s="21">
        <v>1852</v>
      </c>
      <c r="K28" s="20">
        <v>44698</v>
      </c>
    </row>
    <row r="29" spans="1:11" ht="33" customHeight="1" x14ac:dyDescent="0.25">
      <c r="A29" s="19"/>
      <c r="B29" s="19" t="s">
        <v>10</v>
      </c>
      <c r="C29" s="19" t="s">
        <v>11</v>
      </c>
      <c r="D29" s="19" t="s">
        <v>19</v>
      </c>
      <c r="E29" s="19" t="s">
        <v>32</v>
      </c>
      <c r="F29" s="19" t="s">
        <v>33</v>
      </c>
      <c r="G29" s="22">
        <v>1299.75</v>
      </c>
      <c r="H29" s="21">
        <v>0</v>
      </c>
      <c r="I29" s="24">
        <v>44692</v>
      </c>
      <c r="J29" s="21" t="s">
        <v>42</v>
      </c>
      <c r="K29" s="20">
        <v>44698</v>
      </c>
    </row>
    <row r="30" spans="1:11" ht="33" customHeight="1" x14ac:dyDescent="0.25">
      <c r="A30" s="19"/>
      <c r="B30" s="19" t="s">
        <v>10</v>
      </c>
      <c r="C30" s="19" t="s">
        <v>11</v>
      </c>
      <c r="D30" s="19" t="s">
        <v>19</v>
      </c>
      <c r="E30" s="19" t="s">
        <v>32</v>
      </c>
      <c r="F30" s="19" t="s">
        <v>33</v>
      </c>
      <c r="G30" s="22">
        <v>1299.75</v>
      </c>
      <c r="H30" s="21">
        <v>0</v>
      </c>
      <c r="I30" s="24">
        <v>44692</v>
      </c>
      <c r="J30" s="21" t="s">
        <v>43</v>
      </c>
      <c r="K30" s="20">
        <v>44698</v>
      </c>
    </row>
    <row r="31" spans="1:11" ht="33" customHeight="1" x14ac:dyDescent="0.25">
      <c r="A31" s="19"/>
      <c r="B31" s="19" t="s">
        <v>10</v>
      </c>
      <c r="C31" s="19" t="s">
        <v>11</v>
      </c>
      <c r="D31" s="19" t="s">
        <v>12</v>
      </c>
      <c r="E31" s="19" t="s">
        <v>44</v>
      </c>
      <c r="F31" s="19" t="s">
        <v>29</v>
      </c>
      <c r="G31" s="22">
        <v>0</v>
      </c>
      <c r="H31" s="21">
        <v>450</v>
      </c>
      <c r="I31" s="24">
        <v>44645</v>
      </c>
      <c r="J31" s="21">
        <v>18372</v>
      </c>
      <c r="K31" s="20">
        <v>44672</v>
      </c>
    </row>
    <row r="32" spans="1:11" ht="33" customHeight="1" x14ac:dyDescent="0.25">
      <c r="A32" s="19"/>
      <c r="B32" s="19" t="s">
        <v>10</v>
      </c>
      <c r="C32" s="19" t="s">
        <v>11</v>
      </c>
      <c r="D32" s="19" t="s">
        <v>12</v>
      </c>
      <c r="E32" s="19" t="s">
        <v>45</v>
      </c>
      <c r="F32" s="19" t="s">
        <v>17</v>
      </c>
      <c r="G32" s="22">
        <v>0</v>
      </c>
      <c r="H32" s="23">
        <v>1650</v>
      </c>
      <c r="I32" s="24">
        <v>44672</v>
      </c>
      <c r="J32" s="21">
        <v>886777</v>
      </c>
      <c r="K32" s="20">
        <v>44672</v>
      </c>
    </row>
    <row r="33" spans="1:11" ht="33" customHeight="1" x14ac:dyDescent="0.25">
      <c r="A33" s="19"/>
      <c r="B33" s="19" t="s">
        <v>10</v>
      </c>
      <c r="C33" s="19" t="s">
        <v>11</v>
      </c>
      <c r="D33" s="19" t="s">
        <v>19</v>
      </c>
      <c r="E33" s="19" t="s">
        <v>32</v>
      </c>
      <c r="F33" s="19" t="s">
        <v>33</v>
      </c>
      <c r="G33" s="22">
        <v>1299.75</v>
      </c>
      <c r="H33" s="21">
        <v>0</v>
      </c>
      <c r="I33" s="24">
        <v>44652</v>
      </c>
      <c r="J33" s="21" t="s">
        <v>46</v>
      </c>
      <c r="K33" s="20">
        <v>44660</v>
      </c>
    </row>
    <row r="34" spans="1:11" ht="33" customHeight="1" x14ac:dyDescent="0.25">
      <c r="A34" s="19"/>
      <c r="B34" s="19" t="s">
        <v>10</v>
      </c>
      <c r="C34" s="19" t="s">
        <v>11</v>
      </c>
      <c r="D34" s="19" t="s">
        <v>19</v>
      </c>
      <c r="E34" s="19" t="s">
        <v>32</v>
      </c>
      <c r="F34" s="19" t="s">
        <v>33</v>
      </c>
      <c r="G34" s="22">
        <v>1299.75</v>
      </c>
      <c r="H34" s="21">
        <v>0</v>
      </c>
      <c r="I34" s="24">
        <v>44627</v>
      </c>
      <c r="J34" s="21" t="s">
        <v>47</v>
      </c>
      <c r="K34" s="20">
        <v>44629</v>
      </c>
    </row>
    <row r="35" spans="1:11" ht="33" customHeight="1" x14ac:dyDescent="0.25">
      <c r="A35" s="19"/>
      <c r="B35" s="19" t="s">
        <v>10</v>
      </c>
      <c r="C35" s="19" t="s">
        <v>11</v>
      </c>
      <c r="D35" s="19" t="s">
        <v>19</v>
      </c>
      <c r="E35" s="19" t="s">
        <v>32</v>
      </c>
      <c r="F35" s="19" t="s">
        <v>33</v>
      </c>
      <c r="G35" s="22">
        <v>1299.75</v>
      </c>
      <c r="H35" s="21">
        <v>0</v>
      </c>
      <c r="I35" s="24">
        <v>44579</v>
      </c>
      <c r="J35" s="21" t="s">
        <v>48</v>
      </c>
      <c r="K35" s="20">
        <v>44610</v>
      </c>
    </row>
    <row r="36" spans="1:11" ht="33" customHeight="1" x14ac:dyDescent="0.25">
      <c r="A36" s="2"/>
      <c r="B36" s="2"/>
      <c r="C36" s="2"/>
      <c r="D36" s="2"/>
      <c r="E36" s="2"/>
      <c r="F36" s="2" t="s">
        <v>84</v>
      </c>
      <c r="G36" s="5">
        <f>SUM(G4:G35)</f>
        <v>24549.02</v>
      </c>
      <c r="H36" s="6">
        <f>SUM(H4:H35)</f>
        <v>22286.649999999998</v>
      </c>
      <c r="I36" s="7"/>
      <c r="J36" s="7"/>
      <c r="K36" s="2"/>
    </row>
    <row r="37" spans="1:11" ht="33" customHeight="1" x14ac:dyDescent="0.25">
      <c r="A37" s="2"/>
      <c r="B37" s="2"/>
      <c r="C37" s="2"/>
      <c r="D37" s="2"/>
      <c r="E37" s="2"/>
      <c r="F37" s="2" t="s">
        <v>83</v>
      </c>
      <c r="G37" s="7">
        <v>6707.79</v>
      </c>
      <c r="H37" s="7"/>
      <c r="I37" s="7"/>
      <c r="J37" s="7"/>
      <c r="K37" s="2"/>
    </row>
    <row r="38" spans="1:11" ht="33" customHeight="1" x14ac:dyDescent="0.25">
      <c r="A38" s="2"/>
      <c r="B38" s="2"/>
      <c r="C38" s="2"/>
      <c r="D38" s="2"/>
      <c r="E38" s="2"/>
      <c r="F38" s="2" t="s">
        <v>53</v>
      </c>
      <c r="G38" s="5">
        <f>SUM(G36:G37)</f>
        <v>31256.81</v>
      </c>
      <c r="H38" s="7"/>
      <c r="I38" s="7"/>
      <c r="J38" s="7"/>
      <c r="K38" s="2"/>
    </row>
    <row r="39" spans="1:11" ht="33" customHeight="1" x14ac:dyDescent="0.25">
      <c r="A39" s="2"/>
      <c r="B39" s="2"/>
      <c r="C39" s="2"/>
      <c r="D39" s="2"/>
      <c r="E39" s="2"/>
      <c r="F39" s="2" t="s">
        <v>82</v>
      </c>
      <c r="G39" s="7">
        <v>8970.16</v>
      </c>
      <c r="H39" s="7"/>
      <c r="I39" s="7"/>
      <c r="J39" s="7"/>
      <c r="K39" s="2"/>
    </row>
    <row r="40" spans="1:11" ht="33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33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33" customHeight="1" x14ac:dyDescent="0.25">
      <c r="A42" s="8"/>
      <c r="B42" s="8"/>
      <c r="C42" s="8"/>
      <c r="D42" s="8"/>
      <c r="E42" s="8" t="s">
        <v>56</v>
      </c>
      <c r="F42" s="8" t="s">
        <v>58</v>
      </c>
      <c r="G42" s="8" t="s">
        <v>60</v>
      </c>
      <c r="H42" s="8"/>
      <c r="I42" s="8"/>
      <c r="J42" s="8"/>
      <c r="K42" s="8"/>
    </row>
    <row r="43" spans="1:11" ht="33" customHeight="1" x14ac:dyDescent="0.25">
      <c r="A43" s="8"/>
      <c r="B43" s="8"/>
      <c r="C43" s="8"/>
      <c r="D43" s="8"/>
      <c r="E43" s="8" t="s">
        <v>81</v>
      </c>
      <c r="F43" s="8" t="s">
        <v>59</v>
      </c>
      <c r="G43" s="8" t="s">
        <v>59</v>
      </c>
      <c r="H43" s="8"/>
      <c r="I43" s="8"/>
      <c r="J43" s="8"/>
      <c r="K43" s="8"/>
    </row>
    <row r="44" spans="1:11" ht="33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2022 EKİM  GELİR GİDER</vt:lpstr>
      <vt:lpstr>2022 ARALIK  GELİR GİDER </vt:lpstr>
      <vt:lpstr>2022 GELİR GİDER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Md_Bas_Yrd</dc:creator>
  <cp:lastModifiedBy>Md_Bas_Yrd</cp:lastModifiedBy>
  <cp:lastPrinted>2023-01-04T08:03:36Z</cp:lastPrinted>
  <dcterms:created xsi:type="dcterms:W3CDTF">2023-01-02T07:33:22Z</dcterms:created>
  <dcterms:modified xsi:type="dcterms:W3CDTF">2023-01-04T08:08:15Z</dcterms:modified>
</cp:coreProperties>
</file>